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8" i="1" s="1"/>
</calcChain>
</file>

<file path=xl/sharedStrings.xml><?xml version="1.0" encoding="utf-8"?>
<sst xmlns="http://schemas.openxmlformats.org/spreadsheetml/2006/main" count="82" uniqueCount="61">
  <si>
    <t>Приложение №1</t>
  </si>
  <si>
    <t>к объявлению №2</t>
  </si>
  <si>
    <t>№ п/п</t>
  </si>
  <si>
    <t>Международное или непатентованное наименование</t>
  </si>
  <si>
    <t>Полное описание товаров применения и характеристика</t>
  </si>
  <si>
    <t>Ед.изм.</t>
  </si>
  <si>
    <t>Кол-во</t>
  </si>
  <si>
    <t>Цена за ед. в тенге</t>
  </si>
  <si>
    <t>Общая сумма в тенге</t>
  </si>
  <si>
    <t xml:space="preserve">Бупивакаин </t>
  </si>
  <si>
    <t>Местный анестетик для спинномозговой анестезии 0,5% - 4 мл №5</t>
  </si>
  <si>
    <t>упаковка</t>
  </si>
  <si>
    <t>Бупивакаин</t>
  </si>
  <si>
    <t>Местный анестетик 0,5% - 10 мл №5</t>
  </si>
  <si>
    <t>Липофундин</t>
  </si>
  <si>
    <t xml:space="preserve">Эмульсия для инфузии 20% - 250 мл </t>
  </si>
  <si>
    <t>флакон</t>
  </si>
  <si>
    <t xml:space="preserve">Лорноксикам </t>
  </si>
  <si>
    <t>Таблетки, покрытые пленочной оболочкой 8 мг №10</t>
  </si>
  <si>
    <t xml:space="preserve">Урапидил </t>
  </si>
  <si>
    <t>Альфаадреноблокатор 5 мг/мл – 5 мл</t>
  </si>
  <si>
    <t>ампула</t>
  </si>
  <si>
    <t>Атропин</t>
  </si>
  <si>
    <t>М-холинолитик 1 мг- 1,0 мл</t>
  </si>
  <si>
    <t xml:space="preserve">Фамотидин </t>
  </si>
  <si>
    <t>Блокатор Н-2 гистаминовых рецепторов 20 мг</t>
  </si>
  <si>
    <t>Неостигмина метилсульфат</t>
  </si>
  <si>
    <t>Антихолинэстеразные средства 0,5 мг – 1 мл</t>
  </si>
  <si>
    <t xml:space="preserve">Стерофундин </t>
  </si>
  <si>
    <t>Регидратирующие средства, Инфузионные средства 1000 мл</t>
  </si>
  <si>
    <t xml:space="preserve">Прогестерон </t>
  </si>
  <si>
    <t>Капсула 200 мг №14, вагинально</t>
  </si>
  <si>
    <t>Дидрогестерон</t>
  </si>
  <si>
    <t>Таблетки для приема внутрь 10 мг №20</t>
  </si>
  <si>
    <t>Прозерин</t>
  </si>
  <si>
    <t>Раствор для инъекций 0.5 мг-1 мл №10</t>
  </si>
  <si>
    <t>Ригевидон</t>
  </si>
  <si>
    <t>Таблетки противозачаточные, гормональные для приема внутрь №21</t>
  </si>
  <si>
    <t xml:space="preserve">Диклофенак </t>
  </si>
  <si>
    <t>Свечи 50 мг №10 для ректального применения НПВС</t>
  </si>
  <si>
    <t>Транексамовая кислота</t>
  </si>
  <si>
    <t xml:space="preserve">Таблетки для приема внутрь 500 мг </t>
  </si>
  <si>
    <t>таблетка</t>
  </si>
  <si>
    <t>Раствор для иньекций 100мг/мл 5 мл №5 в ампулах</t>
  </si>
  <si>
    <t>Трисоль</t>
  </si>
  <si>
    <t>Раствор для инфузий 400 мл</t>
  </si>
  <si>
    <t>Макрогол</t>
  </si>
  <si>
    <t>Порошок для применения внутрь белого цвета легко растворимый в воде №4</t>
  </si>
  <si>
    <t xml:space="preserve">Метилэргометрин </t>
  </si>
  <si>
    <t xml:space="preserve">Раствор для инъекций 0,2 мг/мл 1 мл №5 </t>
  </si>
  <si>
    <t>Карбетоцин</t>
  </si>
  <si>
    <t>Раствор для инъекций 100 мкг/мл 1 мл № 5</t>
  </si>
  <si>
    <t>Парацетамол</t>
  </si>
  <si>
    <t>Таблетки 0.5 г №10</t>
  </si>
  <si>
    <t xml:space="preserve">Каптоприл </t>
  </si>
  <si>
    <t>Таблетки 25 мг №20</t>
  </si>
  <si>
    <t>Изосорбид динитрат</t>
  </si>
  <si>
    <t>Аэрозоль дозированный 1 доза - 1,25 мг 300 доз, 15 мл</t>
  </si>
  <si>
    <t>Венофер</t>
  </si>
  <si>
    <t>Раствор для внутривенного введения 20 мг/мл 5 мл №5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</si>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</sst>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BreakPreview" zoomScale="60" zoomScaleNormal="100" workbookViewId="0">
      <selection activeCell="A9" sqref="A9"/>
    </sheetView>
  </sheetViews>
  <sheetFormatPr defaultRowHeight="15" x14ac:dyDescent="0.25"/>
  <cols>
    <col min="1" max="1" width="8.7109375" customWidth="1"/>
    <col min="2" max="2" width="25.28515625" customWidth="1"/>
    <col min="3" max="3" width="26.140625" customWidth="1"/>
    <col min="4" max="4" width="13.140625" customWidth="1"/>
    <col min="5" max="5" width="11.85546875" customWidth="1"/>
    <col min="6" max="6" width="10.85546875" customWidth="1"/>
    <col min="7" max="7" width="15.1406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A2" s="2" t="s">
        <v>1</v>
      </c>
      <c r="B2" s="2"/>
      <c r="C2" s="2"/>
      <c r="D2" s="2"/>
      <c r="E2" s="2"/>
      <c r="F2" s="2"/>
      <c r="G2" s="2"/>
    </row>
    <row r="3" spans="1:7" ht="90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</row>
    <row r="4" spans="1:7" ht="53.25" customHeight="1" x14ac:dyDescent="0.25">
      <c r="A4" s="5">
        <v>1</v>
      </c>
      <c r="B4" s="5" t="s">
        <v>9</v>
      </c>
      <c r="C4" s="5" t="s">
        <v>10</v>
      </c>
      <c r="D4" s="5" t="s">
        <v>11</v>
      </c>
      <c r="E4" s="5">
        <v>20</v>
      </c>
      <c r="F4" s="6">
        <v>2949.98</v>
      </c>
      <c r="G4" s="5">
        <f>F4*E4</f>
        <v>58999.6</v>
      </c>
    </row>
    <row r="5" spans="1:7" ht="43.5" customHeight="1" x14ac:dyDescent="0.25">
      <c r="A5" s="5">
        <v>2</v>
      </c>
      <c r="B5" s="5" t="s">
        <v>12</v>
      </c>
      <c r="C5" s="5" t="s">
        <v>13</v>
      </c>
      <c r="D5" s="5" t="s">
        <v>11</v>
      </c>
      <c r="E5" s="5">
        <v>20</v>
      </c>
      <c r="F5" s="5">
        <v>2181.92</v>
      </c>
      <c r="G5" s="5">
        <f t="shared" ref="G5:G27" si="0">F5*E5</f>
        <v>43638.400000000001</v>
      </c>
    </row>
    <row r="6" spans="1:7" ht="35.25" customHeight="1" x14ac:dyDescent="0.25">
      <c r="A6" s="5">
        <v>3</v>
      </c>
      <c r="B6" s="5" t="s">
        <v>14</v>
      </c>
      <c r="C6" s="5" t="s">
        <v>15</v>
      </c>
      <c r="D6" s="5" t="s">
        <v>16</v>
      </c>
      <c r="E6" s="5">
        <v>2</v>
      </c>
      <c r="F6" s="5">
        <v>2417.85</v>
      </c>
      <c r="G6" s="5">
        <f t="shared" si="0"/>
        <v>4835.7</v>
      </c>
    </row>
    <row r="7" spans="1:7" ht="48" customHeight="1" x14ac:dyDescent="0.25">
      <c r="A7" s="5">
        <v>4</v>
      </c>
      <c r="B7" s="5" t="s">
        <v>17</v>
      </c>
      <c r="C7" s="5" t="s">
        <v>18</v>
      </c>
      <c r="D7" s="5" t="s">
        <v>11</v>
      </c>
      <c r="E7" s="5">
        <v>5</v>
      </c>
      <c r="F7" s="5">
        <v>969.35</v>
      </c>
      <c r="G7" s="5">
        <f t="shared" si="0"/>
        <v>4846.75</v>
      </c>
    </row>
    <row r="8" spans="1:7" ht="34.5" customHeight="1" x14ac:dyDescent="0.25">
      <c r="A8" s="5">
        <v>5</v>
      </c>
      <c r="B8" s="5" t="s">
        <v>19</v>
      </c>
      <c r="C8" s="5" t="s">
        <v>20</v>
      </c>
      <c r="D8" s="5" t="s">
        <v>21</v>
      </c>
      <c r="E8" s="5">
        <v>100</v>
      </c>
      <c r="F8" s="5">
        <v>650.55999999999995</v>
      </c>
      <c r="G8" s="5">
        <f t="shared" si="0"/>
        <v>65055.999999999993</v>
      </c>
    </row>
    <row r="9" spans="1:7" ht="38.25" customHeight="1" x14ac:dyDescent="0.25">
      <c r="A9" s="5">
        <v>6</v>
      </c>
      <c r="B9" s="5" t="s">
        <v>22</v>
      </c>
      <c r="C9" s="5" t="s">
        <v>23</v>
      </c>
      <c r="D9" s="5" t="s">
        <v>21</v>
      </c>
      <c r="E9" s="5">
        <v>100</v>
      </c>
      <c r="F9" s="5">
        <v>104.88</v>
      </c>
      <c r="G9" s="5">
        <f t="shared" si="0"/>
        <v>10488</v>
      </c>
    </row>
    <row r="10" spans="1:7" ht="44.25" customHeight="1" x14ac:dyDescent="0.25">
      <c r="A10" s="5">
        <v>7</v>
      </c>
      <c r="B10" s="5" t="s">
        <v>24</v>
      </c>
      <c r="C10" s="5" t="s">
        <v>25</v>
      </c>
      <c r="D10" s="5" t="s">
        <v>16</v>
      </c>
      <c r="E10" s="5">
        <v>10</v>
      </c>
      <c r="F10" s="5">
        <v>438</v>
      </c>
      <c r="G10" s="5">
        <f t="shared" si="0"/>
        <v>4380</v>
      </c>
    </row>
    <row r="11" spans="1:7" ht="48" customHeight="1" x14ac:dyDescent="0.25">
      <c r="A11" s="5">
        <v>8</v>
      </c>
      <c r="B11" s="5" t="s">
        <v>26</v>
      </c>
      <c r="C11" s="5" t="s">
        <v>27</v>
      </c>
      <c r="D11" s="5" t="s">
        <v>21</v>
      </c>
      <c r="E11" s="5">
        <v>50</v>
      </c>
      <c r="F11" s="5">
        <v>32.86</v>
      </c>
      <c r="G11" s="5">
        <f t="shared" si="0"/>
        <v>1643</v>
      </c>
    </row>
    <row r="12" spans="1:7" ht="44.25" customHeight="1" x14ac:dyDescent="0.25">
      <c r="A12" s="5">
        <v>9</v>
      </c>
      <c r="B12" s="5" t="s">
        <v>28</v>
      </c>
      <c r="C12" s="5" t="s">
        <v>29</v>
      </c>
      <c r="D12" s="5" t="s">
        <v>16</v>
      </c>
      <c r="E12" s="5">
        <v>500</v>
      </c>
      <c r="F12" s="5">
        <v>740.82</v>
      </c>
      <c r="G12" s="5">
        <f t="shared" si="0"/>
        <v>370410</v>
      </c>
    </row>
    <row r="13" spans="1:7" ht="40.5" customHeight="1" x14ac:dyDescent="0.25">
      <c r="A13" s="5">
        <v>10</v>
      </c>
      <c r="B13" s="5" t="s">
        <v>30</v>
      </c>
      <c r="C13" s="5" t="s">
        <v>31</v>
      </c>
      <c r="D13" s="5" t="s">
        <v>11</v>
      </c>
      <c r="E13" s="5">
        <v>25</v>
      </c>
      <c r="F13" s="6">
        <v>3582.32</v>
      </c>
      <c r="G13" s="5">
        <f t="shared" si="0"/>
        <v>89558</v>
      </c>
    </row>
    <row r="14" spans="1:7" ht="37.5" customHeight="1" x14ac:dyDescent="0.25">
      <c r="A14" s="5">
        <v>11</v>
      </c>
      <c r="B14" s="5" t="s">
        <v>32</v>
      </c>
      <c r="C14" s="5" t="s">
        <v>33</v>
      </c>
      <c r="D14" s="5" t="s">
        <v>11</v>
      </c>
      <c r="E14" s="5">
        <v>100</v>
      </c>
      <c r="F14" s="6">
        <v>6037.93</v>
      </c>
      <c r="G14" s="5">
        <f t="shared" si="0"/>
        <v>603793</v>
      </c>
    </row>
    <row r="15" spans="1:7" ht="42" customHeight="1" x14ac:dyDescent="0.25">
      <c r="A15" s="5">
        <v>12</v>
      </c>
      <c r="B15" s="5" t="s">
        <v>34</v>
      </c>
      <c r="C15" s="5" t="s">
        <v>35</v>
      </c>
      <c r="D15" s="5" t="s">
        <v>11</v>
      </c>
      <c r="E15" s="5">
        <v>2</v>
      </c>
      <c r="F15" s="5">
        <v>405.85</v>
      </c>
      <c r="G15" s="5">
        <f t="shared" si="0"/>
        <v>811.7</v>
      </c>
    </row>
    <row r="16" spans="1:7" ht="62.25" customHeight="1" x14ac:dyDescent="0.25">
      <c r="A16" s="5">
        <v>13</v>
      </c>
      <c r="B16" s="5" t="s">
        <v>36</v>
      </c>
      <c r="C16" s="5" t="s">
        <v>37</v>
      </c>
      <c r="D16" s="5" t="s">
        <v>11</v>
      </c>
      <c r="E16" s="5">
        <v>30</v>
      </c>
      <c r="F16" s="5">
        <v>1048.79</v>
      </c>
      <c r="G16" s="5">
        <f t="shared" si="0"/>
        <v>31463.699999999997</v>
      </c>
    </row>
    <row r="17" spans="1:7" ht="45.75" customHeight="1" x14ac:dyDescent="0.25">
      <c r="A17" s="5">
        <v>14</v>
      </c>
      <c r="B17" s="5" t="s">
        <v>38</v>
      </c>
      <c r="C17" s="5" t="s">
        <v>39</v>
      </c>
      <c r="D17" s="5" t="s">
        <v>11</v>
      </c>
      <c r="E17" s="5">
        <v>50</v>
      </c>
      <c r="F17" s="5">
        <v>1459.12</v>
      </c>
      <c r="G17" s="5">
        <f t="shared" si="0"/>
        <v>72956</v>
      </c>
    </row>
    <row r="18" spans="1:7" ht="39.75" customHeight="1" x14ac:dyDescent="0.25">
      <c r="A18" s="5">
        <v>15</v>
      </c>
      <c r="B18" s="5" t="s">
        <v>40</v>
      </c>
      <c r="C18" s="5" t="s">
        <v>41</v>
      </c>
      <c r="D18" s="5" t="s">
        <v>42</v>
      </c>
      <c r="E18" s="5">
        <v>30</v>
      </c>
      <c r="F18" s="5">
        <v>198.53</v>
      </c>
      <c r="G18" s="5">
        <f t="shared" si="0"/>
        <v>5955.9</v>
      </c>
    </row>
    <row r="19" spans="1:7" ht="48" customHeight="1" x14ac:dyDescent="0.25">
      <c r="A19" s="5">
        <v>16</v>
      </c>
      <c r="B19" s="5" t="s">
        <v>40</v>
      </c>
      <c r="C19" s="5" t="s">
        <v>43</v>
      </c>
      <c r="D19" s="5" t="s">
        <v>11</v>
      </c>
      <c r="E19" s="5">
        <v>100</v>
      </c>
      <c r="F19" s="6">
        <v>9850.35</v>
      </c>
      <c r="G19" s="5">
        <f t="shared" si="0"/>
        <v>985035</v>
      </c>
    </row>
    <row r="20" spans="1:7" ht="34.5" customHeight="1" x14ac:dyDescent="0.25">
      <c r="A20" s="5">
        <v>17</v>
      </c>
      <c r="B20" s="5" t="s">
        <v>44</v>
      </c>
      <c r="C20" s="5" t="s">
        <v>45</v>
      </c>
      <c r="D20" s="5" t="s">
        <v>16</v>
      </c>
      <c r="E20" s="5">
        <v>20</v>
      </c>
      <c r="F20" s="5">
        <v>194.64</v>
      </c>
      <c r="G20" s="5">
        <f t="shared" si="0"/>
        <v>3892.7999999999997</v>
      </c>
    </row>
    <row r="21" spans="1:7" ht="51.75" customHeight="1" x14ac:dyDescent="0.25">
      <c r="A21" s="5">
        <v>18</v>
      </c>
      <c r="B21" s="5" t="s">
        <v>46</v>
      </c>
      <c r="C21" s="5" t="s">
        <v>47</v>
      </c>
      <c r="D21" s="5" t="s">
        <v>11</v>
      </c>
      <c r="E21" s="5">
        <v>250</v>
      </c>
      <c r="F21" s="6">
        <v>5445.75</v>
      </c>
      <c r="G21" s="5">
        <f t="shared" si="0"/>
        <v>1361437.5</v>
      </c>
    </row>
    <row r="22" spans="1:7" ht="43.5" customHeight="1" x14ac:dyDescent="0.25">
      <c r="A22" s="5">
        <v>19</v>
      </c>
      <c r="B22" s="7" t="s">
        <v>48</v>
      </c>
      <c r="C22" s="5" t="s">
        <v>49</v>
      </c>
      <c r="D22" s="7" t="s">
        <v>21</v>
      </c>
      <c r="E22" s="7">
        <v>40</v>
      </c>
      <c r="F22" s="8">
        <v>335.08</v>
      </c>
      <c r="G22" s="5">
        <f t="shared" si="0"/>
        <v>13403.199999999999</v>
      </c>
    </row>
    <row r="23" spans="1:7" ht="40.5" customHeight="1" x14ac:dyDescent="0.25">
      <c r="A23" s="5">
        <v>20</v>
      </c>
      <c r="B23" s="7" t="s">
        <v>50</v>
      </c>
      <c r="C23" s="5" t="s">
        <v>51</v>
      </c>
      <c r="D23" s="7" t="s">
        <v>11</v>
      </c>
      <c r="E23" s="7">
        <v>1</v>
      </c>
      <c r="F23" s="9">
        <v>55421.440000000002</v>
      </c>
      <c r="G23" s="5">
        <f t="shared" si="0"/>
        <v>55421.440000000002</v>
      </c>
    </row>
    <row r="24" spans="1:7" ht="31.5" x14ac:dyDescent="0.25">
      <c r="A24" s="5">
        <v>21</v>
      </c>
      <c r="B24" s="7" t="s">
        <v>52</v>
      </c>
      <c r="C24" s="8" t="s">
        <v>53</v>
      </c>
      <c r="D24" s="7" t="s">
        <v>11</v>
      </c>
      <c r="E24" s="7">
        <v>100</v>
      </c>
      <c r="F24" s="8">
        <v>82.87</v>
      </c>
      <c r="G24" s="5">
        <f t="shared" si="0"/>
        <v>8287</v>
      </c>
    </row>
    <row r="25" spans="1:7" ht="26.25" customHeight="1" x14ac:dyDescent="0.25">
      <c r="A25" s="5">
        <v>22</v>
      </c>
      <c r="B25" s="7" t="s">
        <v>54</v>
      </c>
      <c r="C25" s="8" t="s">
        <v>55</v>
      </c>
      <c r="D25" s="7" t="s">
        <v>42</v>
      </c>
      <c r="E25" s="7">
        <v>20</v>
      </c>
      <c r="F25" s="8">
        <v>11.4</v>
      </c>
      <c r="G25" s="5">
        <f t="shared" si="0"/>
        <v>228</v>
      </c>
    </row>
    <row r="26" spans="1:7" ht="39.75" customHeight="1" x14ac:dyDescent="0.25">
      <c r="A26" s="5">
        <v>23</v>
      </c>
      <c r="B26" s="7" t="s">
        <v>56</v>
      </c>
      <c r="C26" s="5" t="s">
        <v>57</v>
      </c>
      <c r="D26" s="7" t="s">
        <v>16</v>
      </c>
      <c r="E26" s="7">
        <v>2</v>
      </c>
      <c r="F26" s="10">
        <v>5187</v>
      </c>
      <c r="G26" s="5">
        <f t="shared" si="0"/>
        <v>10374</v>
      </c>
    </row>
    <row r="27" spans="1:7" ht="47.25" customHeight="1" x14ac:dyDescent="0.25">
      <c r="A27" s="5">
        <v>24</v>
      </c>
      <c r="B27" s="7" t="s">
        <v>58</v>
      </c>
      <c r="C27" s="5" t="s">
        <v>59</v>
      </c>
      <c r="D27" s="7" t="s">
        <v>21</v>
      </c>
      <c r="E27" s="7">
        <v>20</v>
      </c>
      <c r="F27" s="8">
        <v>3606.13</v>
      </c>
      <c r="G27" s="5">
        <f t="shared" si="0"/>
        <v>72122.600000000006</v>
      </c>
    </row>
    <row r="28" spans="1:7" ht="15.75" x14ac:dyDescent="0.25">
      <c r="A28" s="11" t="s">
        <v>60</v>
      </c>
      <c r="B28" s="11"/>
      <c r="C28" s="11"/>
      <c r="D28" s="11"/>
      <c r="E28" s="11"/>
      <c r="F28" s="11"/>
      <c r="G28" s="12">
        <f>SUM(G4:G27)</f>
        <v>3879037.29</v>
      </c>
    </row>
  </sheetData>
  <mergeCells count="3">
    <mergeCell ref="A1:G1"/>
    <mergeCell ref="A2:G2"/>
    <mergeCell ref="A28:F28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2020-04-06T08:33:33Z</cp:lastPrinted>
  <dcterms:created xsi:type="dcterms:W3CDTF">2020-04-06T08:30:33Z</dcterms:created>
  <dcterms:modified xsi:type="dcterms:W3CDTF">2020-04-06T08:34:07Z</dcterms:modified>
</cp:coreProperties>
</file>