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1" l="1"/>
  <c r="G7" i="1" l="1"/>
  <c r="G6" i="1" l="1"/>
  <c r="G5" i="1"/>
  <c r="G4" i="1"/>
  <c r="G9" i="1" l="1"/>
</calcChain>
</file>

<file path=xl/sharedStrings.xml><?xml version="1.0" encoding="utf-8"?>
<sst xmlns="http://schemas.openxmlformats.org/spreadsheetml/2006/main" count="25" uniqueCount="22">
  <si>
    <t>Кол-во</t>
  </si>
  <si>
    <t>Бупивакаина Гидрохлорид</t>
  </si>
  <si>
    <t>ампула</t>
  </si>
  <si>
    <t xml:space="preserve">Опиоидный синтетический анальгетик  0,005%/ 2мл. Лекарственная форма: Раствор для инъекций. Состав: 1мл раствора содержит
активное вещество - фентанил 0,05 мг, вспомогательные вещества - кислота лимонная, моногидрат; вода для инъекций. Описание: Прозрачная бесцветная жидкость. Форма выпуска и упаковка: По 2мл в ампулах из стекла.
По 5 ампул помещают в контурную ячейковую упаковку из пленки поливинилхлоридной и фольги алюминиевой печатной лакированной.
</t>
  </si>
  <si>
    <t xml:space="preserve">Фентанил </t>
  </si>
  <si>
    <t>Местный анестетик для эпидуральной анестезии 0,5% /10мл Лекарственная форма: Раствор для инъекций, 0,5%. Состав
1мл раствора содержит активное вещество - бупивакаина гидрохлорид в пересчете на 100% вещество 5 мг,
вспомогательные вещества: натрия хлорид, кислота хлороводородная разбавленная или натрия гидроксид, вода для инъекций. Описание: Прозрачная бесцветная жидкость.
Фармакотерапевтическая группа: Анестетики. Препараты для местной анестезии. Амиды. Бупивакаин.Форма выпуска и упаковка: Ампулы из стекла.
По 10 ампул вместе с инструкцией по медицинскому применению на государственном и русском языках и диском режущим керамическим или ножом ампульным керамическим помещают в коробку из картона.
По 5 ампул помещают в контурную ячейковую упаковку из пленки поливинилхлоридной и фольги алюминиевой печатной лакированной.
По 2 контурные ячейковые упаковки вместе с инструкцией по медицинскому применению на государственном и русском языках.</t>
  </si>
  <si>
    <t>упаковка</t>
  </si>
  <si>
    <t xml:space="preserve">Лекарственная форма: Таблетка. Состав:
Каждый комбинированный набор содержит
состав на одну таблетку мифепристона, в миллиграммах:
активное вещество- Мифепристон 200мг, состав на одну таблетку мизопростола, в миллиграммах: активное вещество-Мизопростола гипромеллозы 1% взвеси 20.00 мг (эквивалентно мизопростолу 200.00 мкг). Фармакотерапевтическая группа
Другие препараты для лечения гинекологических заболеваний. Утеротонизирующие препараты. Утеротонизирующие препараты прочие. Форма выпуска и упаковка: Комбинированный набор, состоящий из 1 таблетки мифепристона и 4 таблеток мизопростола помещают в контурную ячейковую упаковку из полиэтилена, фольги алюминиевой, бумаги этикеточной и из поливинилхлорида и фольги алюминиевой. По 1 контурной ячейковой упаковке помещают в пакет из трехслойной фольги алюминиевой с упаковкой силикагеля в количестве 3 г и вместе с инструкцией по медицинскому применению на государственном и русском языках помещают в картонную коробку.
</t>
  </si>
  <si>
    <t xml:space="preserve"> Лекарственная форма: Капсулы 200 мг. Состав: 1 капсула содержит
активное вещество: прогестерон натуральный микронизированный 200 мг, вспомогательные вещества: масло арахисовое, лецитин соевый
состав оболочки капсул: титана диоксид Е 171, глицерин, желатин. Описание: Овальные для дозировки 200 мг мягкие блестящие желатиновые капсулы желтоватого цвета. Содержимое капсул масляная белого цвета гомогенная суспензия. Фармакотерапевтическая группа: Половые гормоны. Производные прегнена. Форма выпуска:  По 14 капсул в контурную ячейковую упаковку из ПВХ/алюминиевой фольги  или  ПВХ/ПВДХ/алюминиевой фольги.</t>
  </si>
  <si>
    <t>Прогестерон</t>
  </si>
  <si>
    <t>Этинилэстрадиол+Левоноргестрел</t>
  </si>
  <si>
    <t>Мифепристон+Мизопростол</t>
  </si>
  <si>
    <t>Полное описание товара, применения и характеристика</t>
  </si>
  <si>
    <t>Ед.изм.</t>
  </si>
  <si>
    <t>Цена за ед. тенге</t>
  </si>
  <si>
    <t>Общая сумма тенге</t>
  </si>
  <si>
    <t>ИТОГО</t>
  </si>
  <si>
    <t>Приложение №1</t>
  </si>
  <si>
    <t>№ лота</t>
  </si>
  <si>
    <t xml:space="preserve">Противозачаточные гормональные таблетки для приема внутрь №63. Лекарственная форма: Таблетки покрытые оболочкой. Состав: Одна таблетка покрытая оболочкой содержит активные вещества: этинилэстрадиол 0,03 мг, левоноргестрел 0,15 мг, вспомогательные вещества: ядро: кремния диоксид коллоидный безводный, магния стеарат, тальк, крахмал кукурузный, лактозы моногидрат (33,0 мг)
оболочка: сахароза, тальк, кальция карбонат, титана диоксид (E171), коповидон, макрогол 6000, кремния диоксид коллоидный безводный, повидон К-30, натрия кармеллоза. Описание
Белые, круглые двояковыпуклые таблетки, покрытые оболочкой.
Фармакотерапевтическая группа Гормональные пероральные контрацептивы. Прогестагены и эстрогены. Форма выпуска и упаковка: 63 таблетки, покрытая оболочкой в контурной ячейковой упаковке из ПВХ/ПВДХ и фольги алюминиевой. Одна или три контурные упаковки в картонной коробке с инструкцией по применению.
</t>
  </si>
  <si>
    <t>Международное  непатентованное наименование</t>
  </si>
  <si>
    <t>к Объялению 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</si>
</sst>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/>
    <xf numFmtId="0" fontId="3" fillId="0" borderId="5" xfId="0" applyFont="1" applyBorder="1"/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Normal="100" workbookViewId="0">
      <selection activeCell="J3" sqref="J3"/>
    </sheetView>
  </sheetViews>
  <sheetFormatPr defaultRowHeight="15" x14ac:dyDescent="0.25"/>
  <cols>
    <col min="1" max="1" width="6.42578125" customWidth="1"/>
    <col min="2" max="2" width="18.140625" customWidth="1"/>
    <col min="3" max="3" width="58.28515625" customWidth="1"/>
    <col min="4" max="4" width="10" customWidth="1"/>
    <col min="5" max="5" width="9.5703125" customWidth="1"/>
    <col min="6" max="6" width="11.85546875" style="1" customWidth="1"/>
    <col min="7" max="7" width="12.42578125" style="1" customWidth="1"/>
  </cols>
  <sheetData>
    <row r="1" spans="1:7" ht="21" customHeight="1" x14ac:dyDescent="0.25">
      <c r="A1" s="17" t="s">
        <v>17</v>
      </c>
      <c r="B1" s="17"/>
      <c r="C1" s="17"/>
      <c r="D1" s="17"/>
      <c r="E1" s="17"/>
      <c r="F1" s="17"/>
      <c r="G1" s="17"/>
    </row>
    <row r="2" spans="1:7" ht="15" customHeight="1" x14ac:dyDescent="0.25">
      <c r="A2" s="18" t="s">
        <v>21</v>
      </c>
      <c r="B2" s="18"/>
      <c r="C2" s="18"/>
      <c r="D2" s="18"/>
      <c r="E2" s="18"/>
      <c r="F2" s="18"/>
      <c r="G2" s="18"/>
    </row>
    <row r="3" spans="1:7" ht="90" customHeight="1" x14ac:dyDescent="0.25">
      <c r="A3" s="2" t="s">
        <v>18</v>
      </c>
      <c r="B3" s="3" t="s">
        <v>20</v>
      </c>
      <c r="C3" s="4" t="s">
        <v>12</v>
      </c>
      <c r="D3" s="2" t="s">
        <v>13</v>
      </c>
      <c r="E3" s="5" t="s">
        <v>0</v>
      </c>
      <c r="F3" s="6" t="s">
        <v>14</v>
      </c>
      <c r="G3" s="6" t="s">
        <v>15</v>
      </c>
    </row>
    <row r="4" spans="1:7" ht="135.75" customHeight="1" x14ac:dyDescent="0.25">
      <c r="A4" s="7">
        <v>1</v>
      </c>
      <c r="B4" s="7" t="s">
        <v>4</v>
      </c>
      <c r="C4" s="7" t="s">
        <v>3</v>
      </c>
      <c r="D4" s="7" t="s">
        <v>2</v>
      </c>
      <c r="E4" s="8">
        <v>400</v>
      </c>
      <c r="F4" s="9">
        <v>95.65</v>
      </c>
      <c r="G4" s="9">
        <f>F4*E4</f>
        <v>38260</v>
      </c>
    </row>
    <row r="5" spans="1:7" ht="240" customHeight="1" x14ac:dyDescent="0.25">
      <c r="A5" s="7">
        <v>2</v>
      </c>
      <c r="B5" s="7" t="s">
        <v>1</v>
      </c>
      <c r="C5" s="7" t="s">
        <v>5</v>
      </c>
      <c r="D5" s="7" t="s">
        <v>2</v>
      </c>
      <c r="E5" s="8">
        <v>100</v>
      </c>
      <c r="F5" s="9">
        <v>468.7</v>
      </c>
      <c r="G5" s="9">
        <f>F5*E5</f>
        <v>46870</v>
      </c>
    </row>
    <row r="6" spans="1:7" ht="250.5" customHeight="1" x14ac:dyDescent="0.25">
      <c r="A6" s="7">
        <v>3</v>
      </c>
      <c r="B6" s="10" t="s">
        <v>11</v>
      </c>
      <c r="C6" s="10" t="s">
        <v>7</v>
      </c>
      <c r="D6" s="10" t="s">
        <v>6</v>
      </c>
      <c r="E6" s="11">
        <v>300</v>
      </c>
      <c r="F6" s="9">
        <v>4298.55</v>
      </c>
      <c r="G6" s="9">
        <f>F6*E6</f>
        <v>1289565</v>
      </c>
    </row>
    <row r="7" spans="1:7" ht="144.75" customHeight="1" x14ac:dyDescent="0.25">
      <c r="A7" s="7">
        <v>4</v>
      </c>
      <c r="B7" s="10" t="s">
        <v>9</v>
      </c>
      <c r="C7" s="10" t="s">
        <v>8</v>
      </c>
      <c r="D7" s="10" t="s">
        <v>6</v>
      </c>
      <c r="E7" s="11">
        <v>25</v>
      </c>
      <c r="F7" s="9">
        <v>4067.99</v>
      </c>
      <c r="G7" s="9">
        <f>F7*E7</f>
        <v>101699.75</v>
      </c>
    </row>
    <row r="8" spans="1:7" ht="219" customHeight="1" x14ac:dyDescent="0.25">
      <c r="A8" s="7">
        <v>5</v>
      </c>
      <c r="B8" s="10" t="s">
        <v>10</v>
      </c>
      <c r="C8" s="12" t="s">
        <v>19</v>
      </c>
      <c r="D8" s="10" t="s">
        <v>6</v>
      </c>
      <c r="E8" s="11">
        <v>10</v>
      </c>
      <c r="F8" s="9">
        <v>4047.25</v>
      </c>
      <c r="G8" s="9">
        <f>F8*E8</f>
        <v>40472.5</v>
      </c>
    </row>
    <row r="9" spans="1:7" x14ac:dyDescent="0.25">
      <c r="A9" s="13"/>
      <c r="B9" s="14"/>
      <c r="C9" s="14"/>
      <c r="D9" s="14"/>
      <c r="E9" s="14"/>
      <c r="F9" s="15" t="s">
        <v>16</v>
      </c>
      <c r="G9" s="16">
        <f>SUM(G4:G8)</f>
        <v>1516867.25</v>
      </c>
    </row>
  </sheetData>
  <mergeCells count="2">
    <mergeCell ref="A1:G1"/>
    <mergeCell ref="A2:G2"/>
  </mergeCells>
  <pageMargins left="0.51181102362204722" right="0.51181102362204722" top="0.74803149606299213" bottom="0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2021-02-17T05:37:01Z</cp:lastPrinted>
  <dcterms:created xsi:type="dcterms:W3CDTF">2020-12-14T07:44:24Z</dcterms:created>
  <dcterms:modified xsi:type="dcterms:W3CDTF">2021-02-17T05:39:47Z</dcterms:modified>
</cp:coreProperties>
</file>