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er\Desktop\"/>
    </mc:Choice>
  </mc:AlternateContent>
  <bookViews>
    <workbookView xWindow="0" yWindow="0" windowWidth="28800" windowHeight="12300"/>
  </bookViews>
  <sheets>
    <sheet name="Лист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46" i="1" l="1"/>
  <c r="G4" i="1"/>
  <c r="G39" i="1" l="1"/>
  <c r="G38" i="1"/>
  <c r="G37" i="1"/>
  <c r="G36" i="1"/>
  <c r="G35" i="1"/>
  <c r="G34" i="1"/>
  <c r="G33" i="1"/>
  <c r="G32" i="1"/>
  <c r="G31" i="1"/>
  <c r="G30" i="1"/>
  <c r="G29" i="1"/>
  <c r="G28" i="1"/>
  <c r="G27" i="1"/>
  <c r="G26" i="1"/>
  <c r="G25" i="1"/>
  <c r="G24" i="1"/>
  <c r="G23" i="1"/>
  <c r="G22" i="1"/>
  <c r="G21" i="1"/>
  <c r="G20" i="1"/>
  <c r="G19" i="1"/>
  <c r="G18" i="1"/>
  <c r="G17" i="1"/>
  <c r="G16" i="1"/>
  <c r="G15" i="1"/>
  <c r="G14" i="1"/>
  <c r="G13" i="1"/>
  <c r="G12" i="1"/>
  <c r="G11" i="1"/>
  <c r="G10" i="1"/>
  <c r="G9" i="1"/>
  <c r="G8" i="1"/>
  <c r="G7" i="1"/>
  <c r="G6" i="1"/>
  <c r="G5" i="1"/>
</calcChain>
</file>

<file path=xl/sharedStrings.xml><?xml version="1.0" encoding="utf-8"?>
<sst xmlns="http://schemas.openxmlformats.org/spreadsheetml/2006/main" count="136" uniqueCount="87">
  <si>
    <t>№ п/п</t>
  </si>
  <si>
    <t>Ед.изм</t>
  </si>
  <si>
    <t>Кол-во</t>
  </si>
  <si>
    <t xml:space="preserve">Игла спинальная </t>
  </si>
  <si>
    <t>Игла спинальная с интродьюсером, размер 27G. C обтуратором. Тип заточки «карандаш» для обеспечения профилактики постпункционных головных болей. Угол заточки не более 30 градусов для обеспечения минимальных усилий во время пункции. Длина не менее 90 мм. Внутренний диаметр иглы не менее 0.28 мм с химической полировкой внутреннего канала, для обеспечения быстрого появления обратного тока ликвора во время пункции (скорость прохождения тестового раствора не менее 22 мм/с) и низкого сопротивления при введении местного анестетика. Расстояние от кончика иглы до начала бокового отверстия не менее 1.20 мм с целью обеспечения большей прочности острия иглы и предотвращения его деформации при случайном контакте с костью. Длина бокового отверстия (по внутренним краям) не более 0.60 мм для предотвращения одновременного введения анестетика как в субарахноидальное, так и в эпидуральное пространства и развития частичного блока. Толщина иглы под краем бокового отверстия не менее 0.30 мм для сохранения жесткости иглы, предотвращения случайного захвата и переноса тканей в субарахноидальное пространство, предотвращения разрыва волокон твердой мозговой оболочки краями отверстия. Игла-интродьюсер 20G, наружный диаметр 0,9 мм, длина рабочей части 38 мм.Защитные пластиковые трубки, покрывающие металлические части иглы и интродьюсера, для безопасной утилизации. Стерильная упаковка, стерилизация этиленоксидом.</t>
  </si>
  <si>
    <t>штук</t>
  </si>
  <si>
    <t xml:space="preserve">Набор для комбированной спинально-эпидуральной анестезии с зажимом </t>
  </si>
  <si>
    <t>Венозные катетеры</t>
  </si>
  <si>
    <t xml:space="preserve">Периферические внутривенные катетеры на игле. Одноразовый, рентгенконтрастный. Маркировка размеров цветом. Возможна длительная экспозиция в вене. № 16G </t>
  </si>
  <si>
    <t xml:space="preserve">Магистраль теплообменник без отверстия для инъекции к устройству для согревания инфузионных растворов и крови </t>
  </si>
  <si>
    <t>Биологически инертный поливинилхлорид, видоизмененная PVCинфузионно-трансфузионная линия, длиной 2,4 м, первичный объем заполнения магистрали (в мл) - 17,4, коннекцияинфузионного канала Luer-Lock без отверстия для инъекций.</t>
  </si>
  <si>
    <t>Периферические внутривенные катетеры на игле. Одноразовый, рентгенконтрастный. Маркировка размеров цветом. Возможна длительная экспозиция в вене. № 18G.</t>
  </si>
  <si>
    <t xml:space="preserve">Периферические внутривенные катетеры на игле. Одноразовый, рентгенконтрастный. Маркировка размеров цветом. Возможна длительная экспозиция в вене. № 20G </t>
  </si>
  <si>
    <t xml:space="preserve">Система </t>
  </si>
  <si>
    <t>Система для внутривенных инфузий растворов</t>
  </si>
  <si>
    <t>Система для внутривенных инфузий компонентов крови</t>
  </si>
  <si>
    <t>Интубационная трубка с манжетой</t>
  </si>
  <si>
    <t>Эндотрахеальная трубка для проведения ИВЛ № 6,5</t>
  </si>
  <si>
    <t>Эндотрахеальная трубка для проведения ИВЛ № 7,0</t>
  </si>
  <si>
    <t>Эндотрахеальная трубка для проведения ИВЛ № 7,5</t>
  </si>
  <si>
    <t>Фильтр бактериально-вирусный вдоха</t>
  </si>
  <si>
    <t>Для проведения ИВЛ, одноразовый</t>
  </si>
  <si>
    <t>Контур дыхательный</t>
  </si>
  <si>
    <t>Контур дыхательный для наркозного аппарата 1.6 м с перходником Г-образным</t>
  </si>
  <si>
    <t>Маска лицевая анестезиологическая</t>
  </si>
  <si>
    <t xml:space="preserve">Для проведения масочной ИВЛ. Стерильная, одноразовая. Изготовлена из прозрачного ПВХ, размер М </t>
  </si>
  <si>
    <t xml:space="preserve">Для проведения масочной ИВЛ. Стерильная, одноразовая . Изготовлена из прозрачного ПВХ, размер L </t>
  </si>
  <si>
    <t>Для проведения масочной ИВЛ. Стерильная, одноразовая . Изготовлена из прозрачного ПВХ, размер XL</t>
  </si>
  <si>
    <t>Маска лицевая для подачи кислорода</t>
  </si>
  <si>
    <t>Стерильная, одноразовая, из прозрачного термопластичного имплантационно-нетоксичного ПВХ, с удлинительной трубкой 2.1 м, имеет отверстия на боковых поверхностях маски, обеспечивает доставку кислорода с концентрацией на вдохе до 60% при потоке 6-10 л/мин, коннектор подсоединяется к любым кислородным магистралям, фиксируется на лице пациента  при помощи гибкого носового зажима и эластичной ленты, края маски гладкой закругленной формы, возможность подсоединения небулайзера, увлажнителя, не содержит фталатов.</t>
  </si>
  <si>
    <t>Магистраль инфузионная</t>
  </si>
  <si>
    <t>Удлинитель медицинский (инфузионная линия) с наконечником Луер-лок, предназначен для соединения источника инфузии (инфузионная система, шприц шприцевого насоса) с внутривенным катетером. Для перфузора, шприцевого насоса</t>
  </si>
  <si>
    <t>Ларингеальная маска</t>
  </si>
  <si>
    <t>Маска предназначена для обеспечения проходимости дыхательных путей при использовании в анестезиологии или при некоторых неотложных состояниях. Одноразовая стерильная №3</t>
  </si>
  <si>
    <t>Маска предназначена для обеспечения проходимости дыхательных путей при использовании в анестезиологии или при некоторых неотложных состояниях. Одноразовая стерильная №4</t>
  </si>
  <si>
    <t>Маска предназначена для обеспечения проходимости дыхательных путей при использовании в анестезиологии или при некоторых неотложных состояниях. Одноразовая стерильная №5</t>
  </si>
  <si>
    <t>ЭКГ-электрод</t>
  </si>
  <si>
    <t>Электрод самоклеящийся, для мониторинга ЭКГ, размер-50 мм для взрослых. Одноразовый</t>
  </si>
  <si>
    <t>Натронная известь</t>
  </si>
  <si>
    <t>Медицинская натронная известь (натристая известь) - сорбент углекислого газа, цветоиндикаторная для наркозных аппаратов. Вес 4,5 кг</t>
  </si>
  <si>
    <t>канистра</t>
  </si>
  <si>
    <t xml:space="preserve">Пластырь </t>
  </si>
  <si>
    <t>Стерильная, гипоаллергенная, дышащая, прозрачная, эластичная на полиуретановой основе пленочная наклейка для фиксации катетеров, позволяет наблюдать за состоянием катетера и вены без удаления повязки. Надежный барьер для внешней контаминации. Обеспечивает быструю и легкую фиксацию катетеров и закрытие ран. Размер: 6 см x 7 см</t>
  </si>
  <si>
    <t>упаковка</t>
  </si>
  <si>
    <t>Мочеприемник</t>
  </si>
  <si>
    <t>Мочеприемник одноразовый, стерильный объемом 1 000 мл, с устройством для прикроватного крепления, с крестовым краном для слива содержимого.</t>
  </si>
  <si>
    <t xml:space="preserve">Фиксатор (держатель) </t>
  </si>
  <si>
    <t>Фиксатор (держатель) эндотрахеальной трубки. Простое и эффективное устройство для фиксации эндотрахеальной трубки. Повышает уровень безопасности для пациента, препятствуя возможным смещениям трубки. С помощью гибкой клейкой пенной поверхности устройство прикрепляется к коже пациента.  Конструкция пластикового замка позволяет надежно удерживать эндотрахеальную трубку, а также делает возможным коррекцию положения трубки или ее замену без удаления фиксатора. Размер-7.0-8.5.</t>
  </si>
  <si>
    <t xml:space="preserve">Трехходовые краны </t>
  </si>
  <si>
    <t xml:space="preserve">Инфузионные краны и блоки кранов с повышенной механической и химической устойчивостью. Устойчивость к опасному воздействию медикаментов. Отсутствие протечек даже при длительном применении. Предотвращение контаминации и воздушной эмболии. Обеспечение надежного доступа для инъекции и аспирации.Точная регулировка благодаря тактильному контролю. Герметичные винтовые соединения. Цвет синий </t>
  </si>
  <si>
    <t>Многоразовые манжеты для неинвазивного измерения АД</t>
  </si>
  <si>
    <t>Манжета для прикроватного монитора. Размер 27.5-36.5</t>
  </si>
  <si>
    <t>Манжета для прикроватного монитора Размер 42-50</t>
  </si>
  <si>
    <t xml:space="preserve">Полноразмерное одеяло для конвекционного обогрева </t>
  </si>
  <si>
    <t>Предназначенное для взрослых пациентов. Размер 101,6 х 204,2 см</t>
  </si>
  <si>
    <t>Ручной аппарат для искусственной вентиляции лёгких типа Амбу</t>
  </si>
  <si>
    <t>Одноразовый мешок изготовлен из ПВХ. Мешок оснащен клапаном ограничения давления (поддерживает давление до 60 см водного столба), что делает невозможным нанесение баротравмы пациенту. Мешок может быть подключен к внешнему источнику кислорода при помощи кислородной трубки.</t>
  </si>
  <si>
    <t xml:space="preserve">Игла  </t>
  </si>
  <si>
    <t xml:space="preserve">Игла </t>
  </si>
  <si>
    <t xml:space="preserve">Катетер фоллея </t>
  </si>
  <si>
    <t xml:space="preserve">Тонометр </t>
  </si>
  <si>
    <t>Приложение №1</t>
  </si>
  <si>
    <t>к обявлению №3</t>
  </si>
  <si>
    <t>Международное или непатентованное наименование</t>
  </si>
  <si>
    <t>Полное описание товара и характеристика</t>
  </si>
  <si>
    <t xml:space="preserve">Цена за ед. в тенге </t>
  </si>
  <si>
    <t>Комплектация: - игла Туохи металлопластиковая с подсоединяемыми крыльями 18G. - Удлиненная спинальная игла 27G типа карандаш. - Шприц «Утрата сопротивления». - Эпидуральный катетер с направителем. - Коннектор Луер-Лок. - Бактериовирусный микрофильтр. - Аппликатор для эпидурального катетера. - наличие байонетной системы фиксации надежно защищающей от продольного смещения спинальную иглу.</t>
  </si>
  <si>
    <t>Общая сумма в тенге</t>
  </si>
  <si>
    <t>шт</t>
  </si>
  <si>
    <t>Презерватив</t>
  </si>
  <si>
    <t>Скальпель одноразовый</t>
  </si>
  <si>
    <t>Иглодержатель общехирургический легированный, 160мм</t>
  </si>
  <si>
    <t>Шпатель</t>
  </si>
  <si>
    <t xml:space="preserve"> Изделие предназначено для спинномозговой анестезии, размер, 18G №50</t>
  </si>
  <si>
    <t>Изделие предназначено для спинномозговой анестезии, размер 20G №50</t>
  </si>
  <si>
    <t xml:space="preserve">Латексный с силиконовым покрытием 16 FR/CH.30ML (взрослый) №10 </t>
  </si>
  <si>
    <t>Латексный с силиконовым покрытием 10Fr, 3-5 ml (детский)   №10</t>
  </si>
  <si>
    <t>Механический для измерения артериального давления с фонендоскопом для выслушивание тонов Короткова при измерения артериального давления</t>
  </si>
  <si>
    <t>Анотомической формы из натурального латекса без ароматизированной смазкой, гладкий №1</t>
  </si>
  <si>
    <t xml:space="preserve">Скальпель </t>
  </si>
  <si>
    <t>Хиургический, одноразовый, №18</t>
  </si>
  <si>
    <t>Хиургический, одноразовый, №23</t>
  </si>
  <si>
    <t>Иглодержатель многоразовый</t>
  </si>
  <si>
    <t>Многоразовый, металлический в индивидуальной упаковке. 
Используется в качестве смотровых шпателей.</t>
  </si>
  <si>
    <t xml:space="preserve">Термометр </t>
  </si>
  <si>
    <t>Электронный термометр предназначен для измерения температуры тела. Термометр сделан из белого пластика, имеет продолговатую форму с металлическим кончиком на конце, имеет большой дисплей для отображения результатов измерения температуры тела</t>
  </si>
  <si>
    <t>ИТОГО:</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</si>
</sst>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Red]#,##0.00"/>
  </numFmts>
  <fonts count="4" x14ac:knownFonts="1">
    <font>
      <sz val="11"/>
      <color theme="1"/>
      <name val="Calibri"/>
      <family val="2"/>
      <charset val="204"/>
      <scheme val="minor"/>
    </font>
    <font>
      <b/>
      <sz val="11"/>
      <color theme="1"/>
      <name val="Times New Roman"/>
      <family val="1"/>
      <charset val="204"/>
    </font>
    <font>
      <sz val="11"/>
      <color theme="1"/>
      <name val="Times New Roman"/>
      <family val="1"/>
      <charset val="204"/>
    </font>
    <font>
      <b/>
      <sz val="12"/>
      <color theme="1"/>
      <name val="Times New Roman"/>
      <family val="1"/>
      <charset val="204"/>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1">
    <xf numFmtId="0" fontId="0" fillId="0" borderId="0" xfId="0"/>
    <xf numFmtId="0" fontId="2" fillId="0" borderId="1" xfId="0" applyFont="1" applyFill="1" applyBorder="1" applyAlignment="1">
      <alignment horizontal="center" vertical="center" wrapText="1"/>
    </xf>
    <xf numFmtId="0" fontId="2" fillId="0" borderId="1" xfId="0" applyFont="1" applyFill="1" applyBorder="1" applyAlignment="1">
      <alignment vertical="top" wrapText="1"/>
    </xf>
    <xf numFmtId="164" fontId="2" fillId="0" borderId="1" xfId="0" applyNumberFormat="1" applyFont="1" applyFill="1" applyBorder="1" applyAlignment="1">
      <alignment horizontal="center" vertical="center"/>
    </xf>
    <xf numFmtId="0" fontId="0" fillId="0" borderId="0" xfId="0" applyFill="1"/>
    <xf numFmtId="0" fontId="2" fillId="0" borderId="1" xfId="0" applyFont="1" applyFill="1" applyBorder="1" applyAlignment="1">
      <alignment horizontal="center" vertical="top" wrapText="1"/>
    </xf>
    <xf numFmtId="0" fontId="1" fillId="0" borderId="1" xfId="0" applyFont="1" applyFill="1" applyBorder="1" applyAlignment="1">
      <alignment horizontal="center" vertical="center" wrapText="1"/>
    </xf>
    <xf numFmtId="164" fontId="1" fillId="0" borderId="1" xfId="0" applyNumberFormat="1" applyFont="1" applyFill="1" applyBorder="1" applyAlignment="1">
      <alignment horizontal="center" vertical="center" wrapText="1"/>
    </xf>
    <xf numFmtId="0" fontId="3" fillId="0" borderId="0" xfId="0" applyFont="1" applyFill="1" applyBorder="1" applyAlignment="1">
      <alignment horizontal="right" vertical="center" wrapText="1"/>
    </xf>
    <xf numFmtId="0" fontId="1" fillId="0" borderId="1" xfId="0" applyFont="1" applyBorder="1" applyAlignment="1">
      <alignment horizontal="right"/>
    </xf>
    <xf numFmtId="164" fontId="1" fillId="0" borderId="1" xfId="0" applyNumberFormat="1" applyFont="1" applyBorder="1"/>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6"/>
  <sheetViews>
    <sheetView tabSelected="1" view="pageBreakPreview" zoomScale="60" zoomScaleNormal="100" workbookViewId="0">
      <selection activeCell="G50" sqref="G50"/>
    </sheetView>
  </sheetViews>
  <sheetFormatPr defaultRowHeight="15" x14ac:dyDescent="0.25"/>
  <cols>
    <col min="1" max="1" width="7.5703125" customWidth="1"/>
    <col min="2" max="2" width="27" customWidth="1"/>
    <col min="3" max="3" width="58.140625" customWidth="1"/>
    <col min="4" max="4" width="13.140625" customWidth="1"/>
    <col min="5" max="5" width="9.5703125" customWidth="1"/>
    <col min="6" max="6" width="12" customWidth="1"/>
    <col min="7" max="7" width="15" customWidth="1"/>
  </cols>
  <sheetData>
    <row r="1" spans="1:7" ht="15.75" customHeight="1" x14ac:dyDescent="0.25">
      <c r="A1" s="8" t="s">
        <v>61</v>
      </c>
      <c r="B1" s="8"/>
      <c r="C1" s="8"/>
      <c r="D1" s="8"/>
      <c r="E1" s="8"/>
      <c r="F1" s="8"/>
      <c r="G1" s="8"/>
    </row>
    <row r="2" spans="1:7" s="4" customFormat="1" ht="20.25" customHeight="1" x14ac:dyDescent="0.25">
      <c r="A2" s="8" t="s">
        <v>62</v>
      </c>
      <c r="B2" s="8"/>
      <c r="C2" s="8"/>
      <c r="D2" s="8"/>
      <c r="E2" s="8"/>
      <c r="F2" s="8"/>
      <c r="G2" s="8"/>
    </row>
    <row r="3" spans="1:7" ht="94.5" customHeight="1" x14ac:dyDescent="0.25">
      <c r="A3" s="6" t="s">
        <v>0</v>
      </c>
      <c r="B3" s="6" t="s">
        <v>63</v>
      </c>
      <c r="C3" s="6" t="s">
        <v>64</v>
      </c>
      <c r="D3" s="6" t="s">
        <v>1</v>
      </c>
      <c r="E3" s="6" t="s">
        <v>2</v>
      </c>
      <c r="F3" s="7" t="s">
        <v>65</v>
      </c>
      <c r="G3" s="7" t="s">
        <v>67</v>
      </c>
    </row>
    <row r="4" spans="1:7" ht="405" x14ac:dyDescent="0.25">
      <c r="A4" s="1">
        <v>1</v>
      </c>
      <c r="B4" s="5" t="s">
        <v>3</v>
      </c>
      <c r="C4" s="2" t="s">
        <v>4</v>
      </c>
      <c r="D4" s="1" t="s">
        <v>5</v>
      </c>
      <c r="E4" s="1">
        <v>50</v>
      </c>
      <c r="F4" s="3">
        <v>4660</v>
      </c>
      <c r="G4" s="3">
        <f>F4*E4</f>
        <v>233000</v>
      </c>
    </row>
    <row r="5" spans="1:7" ht="120" x14ac:dyDescent="0.25">
      <c r="A5" s="1">
        <v>2</v>
      </c>
      <c r="B5" s="5" t="s">
        <v>6</v>
      </c>
      <c r="C5" s="2" t="s">
        <v>66</v>
      </c>
      <c r="D5" s="1" t="s">
        <v>5</v>
      </c>
      <c r="E5" s="1">
        <v>30</v>
      </c>
      <c r="F5" s="3">
        <v>24800</v>
      </c>
      <c r="G5" s="3">
        <f t="shared" ref="G5:G34" si="0">F5*E5</f>
        <v>744000</v>
      </c>
    </row>
    <row r="6" spans="1:7" ht="48.75" customHeight="1" x14ac:dyDescent="0.25">
      <c r="A6" s="1">
        <v>3</v>
      </c>
      <c r="B6" s="5" t="s">
        <v>7</v>
      </c>
      <c r="C6" s="2" t="s">
        <v>8</v>
      </c>
      <c r="D6" s="1" t="s">
        <v>5</v>
      </c>
      <c r="E6" s="1">
        <v>200</v>
      </c>
      <c r="F6" s="3">
        <v>230</v>
      </c>
      <c r="G6" s="3">
        <f t="shared" si="0"/>
        <v>46000</v>
      </c>
    </row>
    <row r="7" spans="1:7" ht="78.75" customHeight="1" x14ac:dyDescent="0.25">
      <c r="A7" s="1">
        <v>4</v>
      </c>
      <c r="B7" s="5" t="s">
        <v>9</v>
      </c>
      <c r="C7" s="2" t="s">
        <v>10</v>
      </c>
      <c r="D7" s="1" t="s">
        <v>5</v>
      </c>
      <c r="E7" s="1">
        <v>20</v>
      </c>
      <c r="F7" s="3">
        <v>19860</v>
      </c>
      <c r="G7" s="3">
        <f t="shared" si="0"/>
        <v>397200</v>
      </c>
    </row>
    <row r="8" spans="1:7" ht="45" x14ac:dyDescent="0.25">
      <c r="A8" s="1">
        <v>5</v>
      </c>
      <c r="B8" s="5" t="s">
        <v>7</v>
      </c>
      <c r="C8" s="2" t="s">
        <v>11</v>
      </c>
      <c r="D8" s="1" t="s">
        <v>5</v>
      </c>
      <c r="E8" s="1">
        <v>1000</v>
      </c>
      <c r="F8" s="3">
        <v>230</v>
      </c>
      <c r="G8" s="3">
        <f t="shared" si="0"/>
        <v>230000</v>
      </c>
    </row>
    <row r="9" spans="1:7" ht="45" x14ac:dyDescent="0.25">
      <c r="A9" s="1">
        <v>6</v>
      </c>
      <c r="B9" s="5" t="s">
        <v>7</v>
      </c>
      <c r="C9" s="2" t="s">
        <v>12</v>
      </c>
      <c r="D9" s="1" t="s">
        <v>5</v>
      </c>
      <c r="E9" s="1">
        <v>100</v>
      </c>
      <c r="F9" s="3">
        <v>230</v>
      </c>
      <c r="G9" s="3">
        <f t="shared" si="0"/>
        <v>23000</v>
      </c>
    </row>
    <row r="10" spans="1:7" x14ac:dyDescent="0.25">
      <c r="A10" s="1">
        <v>7</v>
      </c>
      <c r="B10" s="5" t="s">
        <v>13</v>
      </c>
      <c r="C10" s="2" t="s">
        <v>14</v>
      </c>
      <c r="D10" s="1" t="s">
        <v>5</v>
      </c>
      <c r="E10" s="1">
        <v>500</v>
      </c>
      <c r="F10" s="3">
        <v>125</v>
      </c>
      <c r="G10" s="3">
        <f t="shared" si="0"/>
        <v>62500</v>
      </c>
    </row>
    <row r="11" spans="1:7" x14ac:dyDescent="0.25">
      <c r="A11" s="1">
        <v>8</v>
      </c>
      <c r="B11" s="5" t="s">
        <v>13</v>
      </c>
      <c r="C11" s="2" t="s">
        <v>15</v>
      </c>
      <c r="D11" s="1" t="s">
        <v>5</v>
      </c>
      <c r="E11" s="1">
        <v>10</v>
      </c>
      <c r="F11" s="3">
        <v>333</v>
      </c>
      <c r="G11" s="3">
        <f t="shared" si="0"/>
        <v>3330</v>
      </c>
    </row>
    <row r="12" spans="1:7" ht="30" x14ac:dyDescent="0.25">
      <c r="A12" s="1">
        <v>9</v>
      </c>
      <c r="B12" s="5" t="s">
        <v>16</v>
      </c>
      <c r="C12" s="2" t="s">
        <v>17</v>
      </c>
      <c r="D12" s="1" t="s">
        <v>5</v>
      </c>
      <c r="E12" s="1">
        <v>50</v>
      </c>
      <c r="F12" s="3">
        <v>680</v>
      </c>
      <c r="G12" s="3">
        <f t="shared" si="0"/>
        <v>34000</v>
      </c>
    </row>
    <row r="13" spans="1:7" ht="30" x14ac:dyDescent="0.25">
      <c r="A13" s="1">
        <v>10</v>
      </c>
      <c r="B13" s="5" t="s">
        <v>16</v>
      </c>
      <c r="C13" s="2" t="s">
        <v>18</v>
      </c>
      <c r="D13" s="1" t="s">
        <v>5</v>
      </c>
      <c r="E13" s="1">
        <v>150</v>
      </c>
      <c r="F13" s="3">
        <v>680</v>
      </c>
      <c r="G13" s="3">
        <f t="shared" si="0"/>
        <v>102000</v>
      </c>
    </row>
    <row r="14" spans="1:7" ht="30" x14ac:dyDescent="0.25">
      <c r="A14" s="1">
        <v>11</v>
      </c>
      <c r="B14" s="5" t="s">
        <v>16</v>
      </c>
      <c r="C14" s="2" t="s">
        <v>19</v>
      </c>
      <c r="D14" s="1" t="s">
        <v>5</v>
      </c>
      <c r="E14" s="1">
        <v>200</v>
      </c>
      <c r="F14" s="3">
        <v>680</v>
      </c>
      <c r="G14" s="3">
        <f t="shared" si="0"/>
        <v>136000</v>
      </c>
    </row>
    <row r="15" spans="1:7" ht="30" x14ac:dyDescent="0.25">
      <c r="A15" s="1">
        <v>12</v>
      </c>
      <c r="B15" s="5" t="s">
        <v>20</v>
      </c>
      <c r="C15" s="2" t="s">
        <v>21</v>
      </c>
      <c r="D15" s="1" t="s">
        <v>5</v>
      </c>
      <c r="E15" s="1">
        <v>300</v>
      </c>
      <c r="F15" s="3">
        <v>963</v>
      </c>
      <c r="G15" s="3">
        <f t="shared" si="0"/>
        <v>288900</v>
      </c>
    </row>
    <row r="16" spans="1:7" ht="30" x14ac:dyDescent="0.25">
      <c r="A16" s="1">
        <v>13</v>
      </c>
      <c r="B16" s="5" t="s">
        <v>22</v>
      </c>
      <c r="C16" s="2" t="s">
        <v>23</v>
      </c>
      <c r="D16" s="1" t="s">
        <v>5</v>
      </c>
      <c r="E16" s="1">
        <v>200</v>
      </c>
      <c r="F16" s="3">
        <v>2493</v>
      </c>
      <c r="G16" s="3">
        <f t="shared" si="0"/>
        <v>498600</v>
      </c>
    </row>
    <row r="17" spans="1:7" ht="30" x14ac:dyDescent="0.25">
      <c r="A17" s="1">
        <v>14</v>
      </c>
      <c r="B17" s="5" t="s">
        <v>24</v>
      </c>
      <c r="C17" s="2" t="s">
        <v>25</v>
      </c>
      <c r="D17" s="1" t="s">
        <v>5</v>
      </c>
      <c r="E17" s="1">
        <v>100</v>
      </c>
      <c r="F17" s="3">
        <v>1330</v>
      </c>
      <c r="G17" s="3">
        <f t="shared" si="0"/>
        <v>133000</v>
      </c>
    </row>
    <row r="18" spans="1:7" ht="30" x14ac:dyDescent="0.25">
      <c r="A18" s="1">
        <v>15</v>
      </c>
      <c r="B18" s="5" t="s">
        <v>24</v>
      </c>
      <c r="C18" s="2" t="s">
        <v>26</v>
      </c>
      <c r="D18" s="1" t="s">
        <v>5</v>
      </c>
      <c r="E18" s="1">
        <v>100</v>
      </c>
      <c r="F18" s="3">
        <v>1330</v>
      </c>
      <c r="G18" s="3">
        <f t="shared" si="0"/>
        <v>133000</v>
      </c>
    </row>
    <row r="19" spans="1:7" ht="30" x14ac:dyDescent="0.25">
      <c r="A19" s="1">
        <v>16</v>
      </c>
      <c r="B19" s="5" t="s">
        <v>24</v>
      </c>
      <c r="C19" s="2" t="s">
        <v>27</v>
      </c>
      <c r="D19" s="1" t="s">
        <v>5</v>
      </c>
      <c r="E19" s="1">
        <v>100</v>
      </c>
      <c r="F19" s="3">
        <v>1330</v>
      </c>
      <c r="G19" s="3">
        <f t="shared" si="0"/>
        <v>133000</v>
      </c>
    </row>
    <row r="20" spans="1:7" ht="150" x14ac:dyDescent="0.25">
      <c r="A20" s="1">
        <v>17</v>
      </c>
      <c r="B20" s="5" t="s">
        <v>28</v>
      </c>
      <c r="C20" s="2" t="s">
        <v>29</v>
      </c>
      <c r="D20" s="1" t="s">
        <v>5</v>
      </c>
      <c r="E20" s="1">
        <v>100</v>
      </c>
      <c r="F20" s="3">
        <v>694</v>
      </c>
      <c r="G20" s="3">
        <f t="shared" si="0"/>
        <v>69400</v>
      </c>
    </row>
    <row r="21" spans="1:7" ht="75" x14ac:dyDescent="0.25">
      <c r="A21" s="1">
        <v>18</v>
      </c>
      <c r="B21" s="5" t="s">
        <v>30</v>
      </c>
      <c r="C21" s="2" t="s">
        <v>31</v>
      </c>
      <c r="D21" s="1" t="s">
        <v>5</v>
      </c>
      <c r="E21" s="1">
        <v>50</v>
      </c>
      <c r="F21" s="3">
        <v>380</v>
      </c>
      <c r="G21" s="3">
        <f t="shared" si="0"/>
        <v>19000</v>
      </c>
    </row>
    <row r="22" spans="1:7" ht="60" x14ac:dyDescent="0.25">
      <c r="A22" s="1">
        <v>19</v>
      </c>
      <c r="B22" s="5" t="s">
        <v>32</v>
      </c>
      <c r="C22" s="2" t="s">
        <v>33</v>
      </c>
      <c r="D22" s="1" t="s">
        <v>5</v>
      </c>
      <c r="E22" s="1">
        <v>5</v>
      </c>
      <c r="F22" s="3">
        <v>4640</v>
      </c>
      <c r="G22" s="3">
        <f t="shared" si="0"/>
        <v>23200</v>
      </c>
    </row>
    <row r="23" spans="1:7" ht="60" x14ac:dyDescent="0.25">
      <c r="A23" s="1">
        <v>20</v>
      </c>
      <c r="B23" s="5" t="s">
        <v>32</v>
      </c>
      <c r="C23" s="2" t="s">
        <v>34</v>
      </c>
      <c r="D23" s="1" t="s">
        <v>5</v>
      </c>
      <c r="E23" s="1">
        <v>5</v>
      </c>
      <c r="F23" s="3">
        <v>4640</v>
      </c>
      <c r="G23" s="3">
        <f t="shared" si="0"/>
        <v>23200</v>
      </c>
    </row>
    <row r="24" spans="1:7" ht="60" x14ac:dyDescent="0.25">
      <c r="A24" s="1">
        <v>21</v>
      </c>
      <c r="B24" s="5" t="s">
        <v>32</v>
      </c>
      <c r="C24" s="2" t="s">
        <v>35</v>
      </c>
      <c r="D24" s="1" t="s">
        <v>5</v>
      </c>
      <c r="E24" s="1">
        <v>5</v>
      </c>
      <c r="F24" s="3">
        <v>4640</v>
      </c>
      <c r="G24" s="3">
        <f t="shared" si="0"/>
        <v>23200</v>
      </c>
    </row>
    <row r="25" spans="1:7" ht="30" x14ac:dyDescent="0.25">
      <c r="A25" s="1">
        <v>22</v>
      </c>
      <c r="B25" s="5" t="s">
        <v>36</v>
      </c>
      <c r="C25" s="2" t="s">
        <v>37</v>
      </c>
      <c r="D25" s="1" t="s">
        <v>5</v>
      </c>
      <c r="E25" s="1">
        <v>1000</v>
      </c>
      <c r="F25" s="3">
        <v>95</v>
      </c>
      <c r="G25" s="3">
        <f t="shared" si="0"/>
        <v>95000</v>
      </c>
    </row>
    <row r="26" spans="1:7" ht="45" x14ac:dyDescent="0.25">
      <c r="A26" s="1">
        <v>23</v>
      </c>
      <c r="B26" s="5" t="s">
        <v>38</v>
      </c>
      <c r="C26" s="2" t="s">
        <v>39</v>
      </c>
      <c r="D26" s="1" t="s">
        <v>40</v>
      </c>
      <c r="E26" s="1">
        <v>5</v>
      </c>
      <c r="F26" s="3">
        <v>19760</v>
      </c>
      <c r="G26" s="3">
        <f t="shared" si="0"/>
        <v>98800</v>
      </c>
    </row>
    <row r="27" spans="1:7" ht="90" x14ac:dyDescent="0.25">
      <c r="A27" s="1">
        <v>24</v>
      </c>
      <c r="B27" s="5" t="s">
        <v>41</v>
      </c>
      <c r="C27" s="2" t="s">
        <v>42</v>
      </c>
      <c r="D27" s="1" t="s">
        <v>43</v>
      </c>
      <c r="E27" s="1">
        <v>10</v>
      </c>
      <c r="F27" s="3">
        <v>33150</v>
      </c>
      <c r="G27" s="3">
        <f>F27*E27</f>
        <v>331500</v>
      </c>
    </row>
    <row r="28" spans="1:7" ht="45" x14ac:dyDescent="0.25">
      <c r="A28" s="1">
        <v>25</v>
      </c>
      <c r="B28" s="5" t="s">
        <v>44</v>
      </c>
      <c r="C28" s="2" t="s">
        <v>45</v>
      </c>
      <c r="D28" s="1" t="s">
        <v>5</v>
      </c>
      <c r="E28" s="1">
        <v>100</v>
      </c>
      <c r="F28" s="3">
        <v>360</v>
      </c>
      <c r="G28" s="3">
        <f t="shared" si="0"/>
        <v>36000</v>
      </c>
    </row>
    <row r="29" spans="1:7" ht="150" x14ac:dyDescent="0.25">
      <c r="A29" s="1">
        <v>26</v>
      </c>
      <c r="B29" s="5" t="s">
        <v>46</v>
      </c>
      <c r="C29" s="2" t="s">
        <v>47</v>
      </c>
      <c r="D29" s="1" t="s">
        <v>5</v>
      </c>
      <c r="E29" s="1">
        <v>200</v>
      </c>
      <c r="F29" s="3">
        <v>1970</v>
      </c>
      <c r="G29" s="3">
        <f t="shared" si="0"/>
        <v>394000</v>
      </c>
    </row>
    <row r="30" spans="1:7" ht="120" x14ac:dyDescent="0.25">
      <c r="A30" s="1">
        <v>27</v>
      </c>
      <c r="B30" s="5" t="s">
        <v>48</v>
      </c>
      <c r="C30" s="2" t="s">
        <v>49</v>
      </c>
      <c r="D30" s="1" t="s">
        <v>5</v>
      </c>
      <c r="E30" s="1">
        <v>50</v>
      </c>
      <c r="F30" s="3">
        <v>430</v>
      </c>
      <c r="G30" s="3">
        <f t="shared" si="0"/>
        <v>21500</v>
      </c>
    </row>
    <row r="31" spans="1:7" ht="45" x14ac:dyDescent="0.25">
      <c r="A31" s="1">
        <v>28</v>
      </c>
      <c r="B31" s="5" t="s">
        <v>50</v>
      </c>
      <c r="C31" s="2" t="s">
        <v>51</v>
      </c>
      <c r="D31" s="1" t="s">
        <v>5</v>
      </c>
      <c r="E31" s="1">
        <v>5</v>
      </c>
      <c r="F31" s="3">
        <v>46700</v>
      </c>
      <c r="G31" s="3">
        <f t="shared" si="0"/>
        <v>233500</v>
      </c>
    </row>
    <row r="32" spans="1:7" ht="45" x14ac:dyDescent="0.25">
      <c r="A32" s="1">
        <v>29</v>
      </c>
      <c r="B32" s="5" t="s">
        <v>50</v>
      </c>
      <c r="C32" s="2" t="s">
        <v>52</v>
      </c>
      <c r="D32" s="1" t="s">
        <v>5</v>
      </c>
      <c r="E32" s="1">
        <v>3</v>
      </c>
      <c r="F32" s="3">
        <v>46700</v>
      </c>
      <c r="G32" s="3">
        <f t="shared" si="0"/>
        <v>140100</v>
      </c>
    </row>
    <row r="33" spans="1:7" ht="30" x14ac:dyDescent="0.25">
      <c r="A33" s="1">
        <v>30</v>
      </c>
      <c r="B33" s="5" t="s">
        <v>53</v>
      </c>
      <c r="C33" s="2" t="s">
        <v>54</v>
      </c>
      <c r="D33" s="1" t="s">
        <v>5</v>
      </c>
      <c r="E33" s="1">
        <v>100</v>
      </c>
      <c r="F33" s="3">
        <v>19860</v>
      </c>
      <c r="G33" s="3">
        <f t="shared" si="0"/>
        <v>1986000</v>
      </c>
    </row>
    <row r="34" spans="1:7" ht="90" x14ac:dyDescent="0.25">
      <c r="A34" s="1">
        <v>31</v>
      </c>
      <c r="B34" s="5" t="s">
        <v>55</v>
      </c>
      <c r="C34" s="2" t="s">
        <v>56</v>
      </c>
      <c r="D34" s="1" t="s">
        <v>5</v>
      </c>
      <c r="E34" s="1">
        <v>5</v>
      </c>
      <c r="F34" s="3">
        <v>18930</v>
      </c>
      <c r="G34" s="3">
        <f t="shared" si="0"/>
        <v>94650</v>
      </c>
    </row>
    <row r="35" spans="1:7" ht="30" x14ac:dyDescent="0.25">
      <c r="A35" s="1">
        <v>32</v>
      </c>
      <c r="B35" s="5" t="s">
        <v>57</v>
      </c>
      <c r="C35" s="2" t="s">
        <v>73</v>
      </c>
      <c r="D35" s="1" t="s">
        <v>5</v>
      </c>
      <c r="E35" s="1">
        <v>1000</v>
      </c>
      <c r="F35" s="3">
        <v>863</v>
      </c>
      <c r="G35" s="3">
        <f>F35*E35</f>
        <v>863000</v>
      </c>
    </row>
    <row r="36" spans="1:7" ht="30" x14ac:dyDescent="0.25">
      <c r="A36" s="1">
        <v>33</v>
      </c>
      <c r="B36" s="5" t="s">
        <v>58</v>
      </c>
      <c r="C36" s="2" t="s">
        <v>74</v>
      </c>
      <c r="D36" s="1" t="s">
        <v>5</v>
      </c>
      <c r="E36" s="1">
        <v>100</v>
      </c>
      <c r="F36" s="3">
        <v>863</v>
      </c>
      <c r="G36" s="3">
        <f>F36*E36</f>
        <v>86300</v>
      </c>
    </row>
    <row r="37" spans="1:7" ht="30" x14ac:dyDescent="0.25">
      <c r="A37" s="1">
        <v>34</v>
      </c>
      <c r="B37" s="5" t="s">
        <v>59</v>
      </c>
      <c r="C37" s="2" t="s">
        <v>75</v>
      </c>
      <c r="D37" s="1" t="s">
        <v>5</v>
      </c>
      <c r="E37" s="1">
        <v>1000</v>
      </c>
      <c r="F37" s="3">
        <v>494</v>
      </c>
      <c r="G37" s="3">
        <f t="shared" ref="G37:G38" si="1">F37*E37</f>
        <v>494000</v>
      </c>
    </row>
    <row r="38" spans="1:7" ht="30" x14ac:dyDescent="0.25">
      <c r="A38" s="1">
        <v>35</v>
      </c>
      <c r="B38" s="5" t="s">
        <v>59</v>
      </c>
      <c r="C38" s="2" t="s">
        <v>76</v>
      </c>
      <c r="D38" s="1" t="s">
        <v>5</v>
      </c>
      <c r="E38" s="1">
        <v>10</v>
      </c>
      <c r="F38" s="3">
        <v>494</v>
      </c>
      <c r="G38" s="3">
        <f t="shared" si="1"/>
        <v>4940</v>
      </c>
    </row>
    <row r="39" spans="1:7" ht="63.75" customHeight="1" x14ac:dyDescent="0.25">
      <c r="A39" s="1">
        <v>36</v>
      </c>
      <c r="B39" s="5" t="s">
        <v>60</v>
      </c>
      <c r="C39" s="2" t="s">
        <v>77</v>
      </c>
      <c r="D39" s="1" t="s">
        <v>5</v>
      </c>
      <c r="E39" s="1">
        <v>6</v>
      </c>
      <c r="F39" s="3">
        <v>7460</v>
      </c>
      <c r="G39" s="3">
        <f>F39*E39</f>
        <v>44760</v>
      </c>
    </row>
    <row r="40" spans="1:7" ht="30" x14ac:dyDescent="0.25">
      <c r="A40" s="1">
        <v>37</v>
      </c>
      <c r="B40" s="1" t="s">
        <v>69</v>
      </c>
      <c r="C40" s="2" t="s">
        <v>78</v>
      </c>
      <c r="D40" s="1" t="s">
        <v>68</v>
      </c>
      <c r="E40" s="1">
        <v>2000</v>
      </c>
      <c r="F40" s="3">
        <v>25</v>
      </c>
      <c r="G40" s="3">
        <v>50000</v>
      </c>
    </row>
    <row r="41" spans="1:7" x14ac:dyDescent="0.25">
      <c r="A41" s="1">
        <v>38</v>
      </c>
      <c r="B41" s="1" t="s">
        <v>79</v>
      </c>
      <c r="C41" s="2" t="s">
        <v>80</v>
      </c>
      <c r="D41" s="1" t="s">
        <v>68</v>
      </c>
      <c r="E41" s="1">
        <v>600</v>
      </c>
      <c r="F41" s="3">
        <v>163</v>
      </c>
      <c r="G41" s="3">
        <v>97800</v>
      </c>
    </row>
    <row r="42" spans="1:7" ht="20.25" customHeight="1" x14ac:dyDescent="0.25">
      <c r="A42" s="1">
        <v>39</v>
      </c>
      <c r="B42" s="1" t="s">
        <v>70</v>
      </c>
      <c r="C42" s="2" t="s">
        <v>81</v>
      </c>
      <c r="D42" s="1" t="s">
        <v>68</v>
      </c>
      <c r="E42" s="1">
        <v>1000</v>
      </c>
      <c r="F42" s="3">
        <v>163</v>
      </c>
      <c r="G42" s="3">
        <v>163000</v>
      </c>
    </row>
    <row r="43" spans="1:7" ht="30" x14ac:dyDescent="0.25">
      <c r="A43" s="1">
        <v>40</v>
      </c>
      <c r="B43" s="1" t="s">
        <v>82</v>
      </c>
      <c r="C43" s="2" t="s">
        <v>71</v>
      </c>
      <c r="D43" s="1" t="s">
        <v>68</v>
      </c>
      <c r="E43" s="1">
        <v>20</v>
      </c>
      <c r="F43" s="3">
        <v>1555</v>
      </c>
      <c r="G43" s="3">
        <v>31100</v>
      </c>
    </row>
    <row r="44" spans="1:7" ht="30" x14ac:dyDescent="0.25">
      <c r="A44" s="1">
        <v>41</v>
      </c>
      <c r="B44" s="1" t="s">
        <v>72</v>
      </c>
      <c r="C44" s="2" t="s">
        <v>83</v>
      </c>
      <c r="D44" s="1" t="s">
        <v>68</v>
      </c>
      <c r="E44" s="1">
        <v>100</v>
      </c>
      <c r="F44" s="3">
        <v>565</v>
      </c>
      <c r="G44" s="3">
        <v>56500</v>
      </c>
    </row>
    <row r="45" spans="1:7" ht="75" x14ac:dyDescent="0.25">
      <c r="A45" s="1">
        <v>42</v>
      </c>
      <c r="B45" s="1" t="s">
        <v>84</v>
      </c>
      <c r="C45" s="2" t="s">
        <v>85</v>
      </c>
      <c r="D45" s="1" t="s">
        <v>68</v>
      </c>
      <c r="E45" s="1">
        <v>20</v>
      </c>
      <c r="F45" s="3">
        <v>1250</v>
      </c>
      <c r="G45" s="3">
        <v>25000</v>
      </c>
    </row>
    <row r="46" spans="1:7" x14ac:dyDescent="0.25">
      <c r="A46" s="9" t="s">
        <v>86</v>
      </c>
      <c r="B46" s="9"/>
      <c r="C46" s="9"/>
      <c r="D46" s="9"/>
      <c r="E46" s="9"/>
      <c r="F46" s="9"/>
      <c r="G46" s="10">
        <f>SUM(G4:G45)</f>
        <v>8702980</v>
      </c>
    </row>
  </sheetData>
  <mergeCells count="3">
    <mergeCell ref="A1:G1"/>
    <mergeCell ref="A2:G2"/>
    <mergeCell ref="A46:F46"/>
  </mergeCells>
  <pageMargins left="0.78740157480314965" right="0" top="0" bottom="0" header="0.31496062992125984" footer="0.31496062992125984"/>
  <pageSetup paperSize="9" scale="6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2020-04-07T10:06:12Z</cp:lastPrinted>
  <dcterms:created xsi:type="dcterms:W3CDTF">2020-04-06T10:32:35Z</dcterms:created>
  <dcterms:modified xsi:type="dcterms:W3CDTF">2020-04-07T10:09:03Z</dcterms:modified>
</cp:coreProperties>
</file>