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80" windowWidth="17400" windowHeight="7425"/>
  </bookViews>
  <sheets>
    <sheet name="прилож.1" sheetId="2" r:id="rId1"/>
  </sheets>
  <definedNames>
    <definedName name="_xlnm._FilterDatabase" localSheetId="0" hidden="1">прилож.1!$A$4:$I$7</definedName>
  </definedNames>
  <calcPr calcId="145621"/>
</workbook>
</file>

<file path=xl/calcChain.xml><?xml version="1.0" encoding="utf-8"?>
<calcChain xmlns="http://schemas.openxmlformats.org/spreadsheetml/2006/main">
  <c r="G12" i="2"/>
  <c r="G11"/>
  <c r="G10"/>
  <c r="G8"/>
  <c r="G9"/>
  <c r="G7"/>
  <c r="G6"/>
  <c r="G5"/>
  <c r="G13" l="1"/>
</calcChain>
</file>

<file path=xl/sharedStrings.xml><?xml version="1.0" encoding="utf-8"?>
<sst xmlns="http://schemas.openxmlformats.org/spreadsheetml/2006/main" count="52" uniqueCount="33">
  <si>
    <t>Приложение 1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</si>
  <si>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</si>
  <si>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</si>
  <si>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</si>
  <si>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</si>
  <si>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набор</t>
  </si>
  <si>
    <t>Кол-во (объем)</t>
  </si>
  <si>
    <t>Цена</t>
  </si>
  <si>
    <t>Сумма, выделенная для закупа</t>
  </si>
  <si>
    <t>Условие платежа</t>
  </si>
  <si>
    <t>Место поставки</t>
  </si>
  <si>
    <t>АвтоДЕЛФИЯ АФП/бета ХГЧ 
(двойная метка),
АвтоДЕЛФИЯ AUTODelfia AFP/Free HCGB DUAL</t>
  </si>
  <si>
    <t>АвтоДЕЛФИЯ ПАПП-А/св. бета ХГЧ, сухие пятна крови, AUTODELFIA PAPP-A /Free hCG beta dual DBS kit</t>
  </si>
  <si>
    <t xml:space="preserve">Для анализатора AutoDELFIA:
1. Стандарты 6 фл. Лиофилизат
2. Метка Анти-hAFP-Eu, концентр. раствор (~25 мкг/мл) (мышиные, моноклональные) 
2 фл. 0,75 мл.
Метка Анти-hCGß-Sm, раствор (~50 мкг/мл) (мышиные, моноклональные) 
2 фл. 0,75 мл
3. Буфер DELFIA-2 – 1 бутыль, 30 мл.
4. Анти-АФП и анти-бета-ХГч микротитровальные стрипы.  8 х 12 чашек, покрытых антителами к АФП и бета-ХГч (мышиные моноклональные) – 1 планшет
5. Герметично закрывающийся пластиковый пакет для микротитр. Стрипов – 1 шт. 
6. Наклейки со штрих-кодами для кассеты с реагентами – 3 шт.
7. Дополнительные штрих-коды для планшета – 3 шт.
96 определений 
</t>
  </si>
  <si>
    <t>Количество (объем) закупаемых наборов диагностических реагенотов, суммы, выделенные для закупа по каждому лоту, условия платежа, место поставки</t>
  </si>
  <si>
    <t>Набор (двойной) диагностических реагентов DELFIAhAFP\FreehCGbDualkit для одновременного количественного определения человеческого альфафето – протеина (АФП) и свободной беттасубъединицы человеческого хорионического гонадропина (Св.ХГЧ) в сыворотке крови</t>
  </si>
  <si>
    <t>в течение 30 дней после поставки</t>
  </si>
  <si>
    <t>ул.Торекулова,73    (стационар)</t>
  </si>
  <si>
    <t>Главный Врач __________________Д.Д.Мирзахметова</t>
  </si>
  <si>
    <t>Усливающий раствор</t>
  </si>
  <si>
    <t>Усиливающий раствор, Enhancement Solution (8*250ml) 8 флакон по 250 мл</t>
  </si>
  <si>
    <t>Промывочный буфер</t>
  </si>
  <si>
    <t>Промывочный буфер Wash Concentrate (8*250ml) 8 флаконов по 250 мл</t>
  </si>
  <si>
    <t>Фильтровальная бумага для Пренатального скрининга</t>
  </si>
  <si>
    <t>Одноразовые наконечники для пипеток</t>
  </si>
  <si>
    <t>упаковка</t>
  </si>
  <si>
    <t>Тест бланки для ПАПП-А св.бета ХГЧ</t>
  </si>
  <si>
    <t>Наконечники от 0-1250 мкл в упаковке 960 шт., для АвтоДелфии</t>
  </si>
  <si>
    <t>Наконечники от 2-300 мкл в упаковке 1000 шт., для Victor</t>
  </si>
  <si>
    <t>флак</t>
  </si>
  <si>
    <t>шт</t>
  </si>
  <si>
    <t xml:space="preserve">1.микропланщет с антителами -1   шт   2.Метка флуоресцентная -2фл,0,75 мл 3.Стандарт 6 фл,лиофильно высушенные .4делфия 2 буфер1фл.30мл .5моющий концентрат-1фл,40мл6 Усиливающий реагент 1фл,50мл 
Для анализатора Victor 2 D 96 определений
</t>
  </si>
  <si>
    <t xml:space="preserve">Для анализатора 
Victor 2 D / AutoDELFIA:
1. Калибраторы PAPP-A /Free hCG beta dual DBS – 
1лист фильтр бумаги (содержащий 5 наборов пятен крови)
2. Контрольные образцы PAPP-A /Free hCG beta dual DBS С1-С3 – 
1 лист фильтр бумаги (содержащий 5 наборов пятен крови)
3. Основной раствор метки Anti-PAPP-A-Eu (~25 нг/мл) (мышиные, моноклональный) – 5 пробирок, 1,6 мл.
4. Основной раствор метки Anti- hCG beta-Sm (~50 мкг/мл) (мышиные, моноклональный) – 5 пробирок, 0,9 мл.
5. Буфер DELFIA-2 – 5 флаконов, 30 мл.
6. Полоски для микротитрования Anti-PAPP-A/Free hCG beta, 8х12 лунок, покрытых антителами, направленными против PAPP-A и бета-ХГЧ) (мышиные, моноклональный) – 5 шт.
7. Наклейки со штрих-кодами для кассеты с реагентами – 12 шт.
8. Дополнительные штрих-коды для планшета -3 шт.
9. Герметично закрывающийся пластиковый пакет для микротитр. Стрипов – 
5 шт. 
480 определений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</si>
</sst>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horizontal="center"/>
    </xf>
    <xf numFmtId="0" fontId="4" fillId="0" borderId="0"/>
  </cellStyleXfs>
  <cellXfs count="43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 shrinkToFit="1"/>
      <protection locked="0"/>
    </xf>
    <xf numFmtId="0" fontId="5" fillId="0" borderId="4" xfId="2" applyFont="1" applyFill="1" applyBorder="1" applyAlignment="1" applyProtection="1">
      <alignment horizontal="center" vertical="center" wrapText="1" shrinkToFit="1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4" zoomScaleSheetLayoutView="85" workbookViewId="0">
      <selection activeCell="C6" sqref="C6"/>
    </sheetView>
  </sheetViews>
  <sheetFormatPr defaultRowHeight="15"/>
  <cols>
    <col min="1" max="1" width="5.5703125" style="1" customWidth="1"/>
    <col min="2" max="2" width="27.5703125" style="1" customWidth="1"/>
    <col min="3" max="3" width="55.5703125" style="1" customWidth="1"/>
    <col min="4" max="4" width="10.140625" style="1" customWidth="1"/>
    <col min="5" max="5" width="11.5703125" style="1" customWidth="1"/>
    <col min="6" max="6" width="13.7109375" style="1" customWidth="1"/>
    <col min="7" max="7" width="19.85546875" style="1" customWidth="1"/>
    <col min="8" max="8" width="14.85546875" style="1" customWidth="1"/>
    <col min="9" max="9" width="17.5703125" style="1" customWidth="1"/>
    <col min="10" max="16384" width="9.140625" style="1"/>
  </cols>
  <sheetData>
    <row r="1" spans="1:9">
      <c r="H1" s="41" t="s">
        <v>0</v>
      </c>
      <c r="I1" s="41"/>
    </row>
    <row r="2" spans="1:9" ht="47.25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9" ht="15.75" thickBot="1"/>
    <row r="4" spans="1:9" s="2" customFormat="1" ht="100.5" thickBo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6</v>
      </c>
      <c r="F4" s="13" t="s">
        <v>7</v>
      </c>
      <c r="G4" s="13" t="s">
        <v>8</v>
      </c>
      <c r="H4" s="14" t="s">
        <v>9</v>
      </c>
      <c r="I4" s="15" t="s">
        <v>10</v>
      </c>
    </row>
    <row r="5" spans="1:9" ht="285">
      <c r="A5" s="16">
        <v>1</v>
      </c>
      <c r="B5" s="17" t="s">
        <v>11</v>
      </c>
      <c r="C5" s="17" t="s">
        <v>13</v>
      </c>
      <c r="D5" s="18" t="s">
        <v>5</v>
      </c>
      <c r="E5" s="19">
        <v>25</v>
      </c>
      <c r="F5" s="20">
        <v>381200</v>
      </c>
      <c r="G5" s="20">
        <f>F5*E5</f>
        <v>9530000</v>
      </c>
      <c r="H5" s="21" t="s">
        <v>16</v>
      </c>
      <c r="I5" s="22" t="s">
        <v>17</v>
      </c>
    </row>
    <row r="6" spans="1:9" ht="409.5" customHeight="1">
      <c r="A6" s="3">
        <v>2</v>
      </c>
      <c r="B6" s="4" t="s">
        <v>12</v>
      </c>
      <c r="C6" s="4" t="s">
        <v>32</v>
      </c>
      <c r="D6" s="5" t="s">
        <v>5</v>
      </c>
      <c r="E6" s="23">
        <v>34</v>
      </c>
      <c r="F6" s="24">
        <v>1720200</v>
      </c>
      <c r="G6" s="20">
        <f t="shared" ref="G6" si="0">F6*E6</f>
        <v>58486800</v>
      </c>
      <c r="H6" s="21" t="s">
        <v>16</v>
      </c>
      <c r="I6" s="22" t="s">
        <v>17</v>
      </c>
    </row>
    <row r="7" spans="1:9" ht="143.25" customHeight="1">
      <c r="A7" s="16">
        <v>3</v>
      </c>
      <c r="B7" s="29" t="s">
        <v>15</v>
      </c>
      <c r="C7" s="29" t="s">
        <v>31</v>
      </c>
      <c r="D7" s="37" t="s">
        <v>5</v>
      </c>
      <c r="E7" s="38">
        <v>38</v>
      </c>
      <c r="F7" s="39">
        <v>411200</v>
      </c>
      <c r="G7" s="40">
        <f>E7*F7</f>
        <v>15625600</v>
      </c>
      <c r="H7" s="31" t="s">
        <v>16</v>
      </c>
      <c r="I7" s="32" t="s">
        <v>17</v>
      </c>
    </row>
    <row r="8" spans="1:9" ht="45">
      <c r="A8" s="3">
        <v>5</v>
      </c>
      <c r="B8" s="4" t="s">
        <v>19</v>
      </c>
      <c r="C8" s="35" t="s">
        <v>20</v>
      </c>
      <c r="D8" s="5" t="s">
        <v>29</v>
      </c>
      <c r="E8" s="23">
        <v>64</v>
      </c>
      <c r="F8" s="24">
        <v>55860</v>
      </c>
      <c r="G8" s="24">
        <f t="shared" ref="G8:G12" si="1">E8*F8</f>
        <v>3575040</v>
      </c>
      <c r="H8" s="33" t="s">
        <v>16</v>
      </c>
      <c r="I8" s="34" t="s">
        <v>17</v>
      </c>
    </row>
    <row r="9" spans="1:9" ht="45">
      <c r="A9" s="3">
        <v>6</v>
      </c>
      <c r="B9" s="4" t="s">
        <v>21</v>
      </c>
      <c r="C9" s="35" t="s">
        <v>22</v>
      </c>
      <c r="D9" s="5" t="s">
        <v>29</v>
      </c>
      <c r="E9" s="23">
        <v>64</v>
      </c>
      <c r="F9" s="24">
        <v>74900</v>
      </c>
      <c r="G9" s="24">
        <f t="shared" si="1"/>
        <v>4793600</v>
      </c>
      <c r="H9" s="33" t="s">
        <v>16</v>
      </c>
      <c r="I9" s="34" t="s">
        <v>17</v>
      </c>
    </row>
    <row r="10" spans="1:9" ht="45">
      <c r="A10" s="3">
        <v>7</v>
      </c>
      <c r="B10" s="4" t="s">
        <v>26</v>
      </c>
      <c r="C10" s="35" t="s">
        <v>23</v>
      </c>
      <c r="D10" s="5" t="s">
        <v>30</v>
      </c>
      <c r="E10" s="23">
        <v>19500</v>
      </c>
      <c r="F10" s="24">
        <v>200</v>
      </c>
      <c r="G10" s="24">
        <f t="shared" si="1"/>
        <v>3900000</v>
      </c>
      <c r="H10" s="33" t="s">
        <v>16</v>
      </c>
      <c r="I10" s="34" t="s">
        <v>17</v>
      </c>
    </row>
    <row r="11" spans="1:9" ht="45">
      <c r="A11" s="3">
        <v>8</v>
      </c>
      <c r="B11" s="4" t="s">
        <v>24</v>
      </c>
      <c r="C11" s="35" t="s">
        <v>27</v>
      </c>
      <c r="D11" s="5" t="s">
        <v>25</v>
      </c>
      <c r="E11" s="23">
        <v>5</v>
      </c>
      <c r="F11" s="24">
        <v>259200</v>
      </c>
      <c r="G11" s="24">
        <f t="shared" si="1"/>
        <v>1296000</v>
      </c>
      <c r="H11" s="33" t="s">
        <v>16</v>
      </c>
      <c r="I11" s="34" t="s">
        <v>17</v>
      </c>
    </row>
    <row r="12" spans="1:9" ht="45">
      <c r="A12" s="3">
        <v>9</v>
      </c>
      <c r="B12" s="4" t="s">
        <v>24</v>
      </c>
      <c r="C12" s="35" t="s">
        <v>28</v>
      </c>
      <c r="D12" s="5" t="s">
        <v>25</v>
      </c>
      <c r="E12" s="23">
        <v>22</v>
      </c>
      <c r="F12" s="24">
        <v>16200</v>
      </c>
      <c r="G12" s="24">
        <f t="shared" si="1"/>
        <v>356400</v>
      </c>
      <c r="H12" s="33" t="s">
        <v>16</v>
      </c>
      <c r="I12" s="34" t="s">
        <v>17</v>
      </c>
    </row>
    <row r="13" spans="1:9">
      <c r="A13" s="3"/>
      <c r="B13" s="4"/>
      <c r="C13" s="35"/>
      <c r="D13" s="5"/>
      <c r="E13" s="23"/>
      <c r="F13" s="24"/>
      <c r="G13" s="36">
        <f>SUM(G5:G12)</f>
        <v>97563440</v>
      </c>
      <c r="H13" s="33"/>
      <c r="I13" s="34"/>
    </row>
    <row r="14" spans="1:9">
      <c r="A14" s="6"/>
      <c r="B14" s="7"/>
      <c r="C14" s="30"/>
      <c r="D14" s="8"/>
      <c r="E14" s="25"/>
      <c r="F14" s="26"/>
      <c r="G14" s="26"/>
      <c r="H14" s="27"/>
      <c r="I14" s="28"/>
    </row>
    <row r="15" spans="1:9">
      <c r="A15" s="6"/>
      <c r="B15" s="7"/>
      <c r="C15" s="30"/>
      <c r="D15" s="8"/>
      <c r="E15" s="25"/>
      <c r="F15" s="26"/>
      <c r="G15" s="26"/>
      <c r="H15" s="27"/>
      <c r="I15" s="28"/>
    </row>
    <row r="16" spans="1:9">
      <c r="A16" s="6"/>
      <c r="B16" s="9" t="s">
        <v>18</v>
      </c>
      <c r="C16" s="7"/>
      <c r="D16" s="8"/>
      <c r="E16" s="25"/>
      <c r="F16" s="26"/>
      <c r="G16" s="26"/>
    </row>
  </sheetData>
  <autoFilter ref="A4:I7"/>
  <mergeCells count="2">
    <mergeCell ref="H1:I1"/>
    <mergeCell ref="A2:I2"/>
  </mergeCells>
  <pageMargins left="0.39370078740157483" right="0.19685039370078741" top="0.36" bottom="0.2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BUH</cp:lastModifiedBy>
  <cp:lastPrinted>2016-02-29T04:23:25Z</cp:lastPrinted>
  <dcterms:created xsi:type="dcterms:W3CDTF">2013-01-18T04:28:34Z</dcterms:created>
  <dcterms:modified xsi:type="dcterms:W3CDTF">2017-03-09T06:06:09Z</dcterms:modified>
</cp:coreProperties>
</file>